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campbells2\AppData\Local\Microsoft\Windows\INetCache\Content.Outlook\P5AP0AHF\"/>
    </mc:Choice>
  </mc:AlternateContent>
  <xr:revisionPtr revIDLastSave="0" documentId="13_ncr:1_{0E4E8D4E-B6FB-42F5-946C-F18FEF28DB12}" xr6:coauthVersionLast="47" xr6:coauthVersionMax="47" xr10:uidLastSave="{00000000-0000-0000-0000-000000000000}"/>
  <workbookProtection workbookAlgorithmName="SHA-512" workbookHashValue="c22b72PtGIQ9snLXRqIRlm1U4DJVNO96jaK/HqViMnq3BlxqN20X4cijVQrBD9ZCBm28SMLCKa+pVwvZg35Nnw==" workbookSaltValue="yEZioMu0gltP7xzlG951Mg==" workbookSpinCount="100000" lockStructure="1"/>
  <bookViews>
    <workbookView xWindow="32010" yWindow="1785" windowWidth="26310" windowHeight="12270" xr2:uid="{00000000-000D-0000-FFFF-FFFF00000000}"/>
  </bookViews>
  <sheets>
    <sheet name="Costing Worksheet" sheetId="2" r:id="rId1"/>
  </sheets>
  <definedNames>
    <definedName name="_xlnm.Print_Area" localSheetId="0">'Costing Worksheet'!$A$1:$D$46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2" l="1"/>
  <c r="D32" i="2" l="1"/>
  <c r="D34" i="2" s="1"/>
  <c r="D36" i="2" s="1"/>
  <c r="D13" i="2"/>
  <c r="D15" i="2" s="1"/>
  <c r="D17" i="2" s="1"/>
  <c r="D19" i="2" l="1"/>
  <c r="D21" i="2"/>
  <c r="D25" i="2"/>
  <c r="D38" i="2"/>
  <c r="D40" i="2" l="1"/>
  <c r="D42" i="2"/>
  <c r="D23" i="2"/>
</calcChain>
</file>

<file path=xl/sharedStrings.xml><?xml version="1.0" encoding="utf-8"?>
<sst xmlns="http://schemas.openxmlformats.org/spreadsheetml/2006/main" count="48" uniqueCount="45">
  <si>
    <t>Line 1 x 4%</t>
  </si>
  <si>
    <t>Line 1 + 2</t>
  </si>
  <si>
    <t>Line 3 + 4</t>
  </si>
  <si>
    <t>Line 1 x Line 2</t>
  </si>
  <si>
    <t>2) Total Hours To Be Worked</t>
  </si>
  <si>
    <t>4) Vacation Pay</t>
  </si>
  <si>
    <t>Line 3 x 4%</t>
  </si>
  <si>
    <t>OR</t>
  </si>
  <si>
    <t>Line 5 + 6</t>
  </si>
  <si>
    <t>2) Vacation Pay</t>
  </si>
  <si>
    <t>A</t>
  </si>
  <si>
    <t>B</t>
  </si>
  <si>
    <t>C</t>
  </si>
  <si>
    <t>Fill in boxes A and B, or C only ; formulas are already embedded in the worksheet.</t>
  </si>
  <si>
    <t xml:space="preserve">Position Title: </t>
  </si>
  <si>
    <t xml:space="preserve">Project Title: </t>
  </si>
  <si>
    <t xml:space="preserve">Cost Centre Number: </t>
  </si>
  <si>
    <t>Wage Compensation Costing Worksheet</t>
  </si>
  <si>
    <t>8) Total Budget Required, With Pension</t>
  </si>
  <si>
    <t>7) Pension Contributions, if applicable</t>
  </si>
  <si>
    <t>Line 5 + 6 + 7</t>
  </si>
  <si>
    <t>9) Total Budget Required, Without Pension</t>
  </si>
  <si>
    <t>5) Pension Contributions, if applicable</t>
  </si>
  <si>
    <t>6) Total Budget Required - With Pension</t>
  </si>
  <si>
    <t>7) Total Budget Required - Without Pension</t>
  </si>
  <si>
    <t>Line 3 + 4 + 5</t>
  </si>
  <si>
    <t>NOTE: If employee eligible for Health &amp; Welfare Benefits, this cost must be added separately as the full employer cost will not be known until employee has commenced  work and registered for the benefits they require, which are dependent on their family status.</t>
  </si>
  <si>
    <r>
      <t>1) Base Rate</t>
    </r>
    <r>
      <rPr>
        <b/>
        <sz val="11"/>
        <color theme="1"/>
        <rFont val="Calibri"/>
        <family val="2"/>
        <scheme val="minor"/>
      </rPr>
      <t xml:space="preserve"> (hourly)</t>
    </r>
  </si>
  <si>
    <t>3) Base Wage</t>
  </si>
  <si>
    <t>5) Total Wage</t>
  </si>
  <si>
    <r>
      <t xml:space="preserve">1) Base Rate </t>
    </r>
    <r>
      <rPr>
        <b/>
        <sz val="11"/>
        <color theme="1"/>
        <rFont val="Calibri"/>
        <family val="2"/>
        <scheme val="minor"/>
      </rPr>
      <t>(annual)</t>
    </r>
  </si>
  <si>
    <t>3) Total Wage</t>
  </si>
  <si>
    <t>4) Mandatory Statutory Contributions</t>
  </si>
  <si>
    <t>6) Mandatory Employer Contributions</t>
  </si>
  <si>
    <t>AMOUNT PAID</t>
  </si>
  <si>
    <t>EI HOURS</t>
  </si>
  <si>
    <t>Use amount paid per pay (biweekly)</t>
  </si>
  <si>
    <t>Weekly</t>
  </si>
  <si>
    <t>Line 5 x 9.31%</t>
  </si>
  <si>
    <t>Line 3 x 9.31%</t>
  </si>
  <si>
    <t>Does not include Municipal Pension Plan</t>
  </si>
  <si>
    <t>Z:\3 RSAO PROCEDURES\Forms &amp; Templates\Office\Personnel</t>
  </si>
  <si>
    <t>Line 5 x 14.70%</t>
  </si>
  <si>
    <t>Line 3 x 14.70%</t>
  </si>
  <si>
    <t>Updated: 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</si>
</sst>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i/>
      <u/>
      <sz val="11"/>
      <color theme="6" tint="-0.249977111117893"/>
      <name val="Calibri"/>
      <family val="2"/>
      <scheme val="minor"/>
    </font>
    <font>
      <b/>
      <i/>
      <sz val="11"/>
      <color theme="4" tint="0.39997558519241921"/>
      <name val="Calibri"/>
      <family val="2"/>
      <scheme val="minor"/>
    </font>
    <font>
      <b/>
      <sz val="11"/>
      <color theme="1"/>
      <name val="Calibri"/>
      <family val="2"/>
      <scheme val="minor"/>
    </font>
    <font>
      <b/>
      <sz val="14"/>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5">
    <border>
      <left/>
      <right/>
      <top/>
      <bottom/>
      <diagonal/>
    </border>
    <border>
      <left/>
      <right/>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36">
    <xf numFmtId="0" fontId="0" fillId="0" borderId="0" xfId="0"/>
    <xf numFmtId="0" fontId="0" fillId="0" borderId="0" xfId="0" applyBorder="1" applyProtection="1"/>
    <xf numFmtId="0" fontId="1" fillId="0" borderId="0" xfId="0" applyFont="1" applyBorder="1" applyProtection="1">
      <protection locked="0"/>
    </xf>
    <xf numFmtId="0" fontId="2" fillId="0" borderId="0" xfId="0" applyFont="1" applyBorder="1" applyAlignment="1" applyProtection="1">
      <alignment horizontal="center"/>
      <protection locked="0"/>
    </xf>
    <xf numFmtId="0" fontId="0" fillId="0" borderId="0" xfId="0" applyProtection="1">
      <protection locked="0"/>
    </xf>
    <xf numFmtId="0" fontId="0" fillId="0" borderId="0" xfId="0" applyBorder="1" applyProtection="1">
      <protection locked="0"/>
    </xf>
    <xf numFmtId="0" fontId="0" fillId="0" borderId="0" xfId="0" applyBorder="1" applyAlignment="1" applyProtection="1">
      <alignment horizontal="left"/>
      <protection locked="0"/>
    </xf>
    <xf numFmtId="4" fontId="2" fillId="0" borderId="0" xfId="0" applyNumberFormat="1" applyFont="1" applyBorder="1" applyAlignment="1" applyProtection="1">
      <alignment horizontal="center"/>
      <protection locked="0"/>
    </xf>
    <xf numFmtId="4" fontId="0" fillId="0" borderId="0" xfId="0" applyNumberFormat="1" applyBorder="1" applyAlignment="1" applyProtection="1">
      <alignment horizontal="center"/>
      <protection locked="0"/>
    </xf>
    <xf numFmtId="4" fontId="0" fillId="0" borderId="0" xfId="0" applyNumberFormat="1" applyProtection="1">
      <protection locked="0"/>
    </xf>
    <xf numFmtId="0" fontId="0" fillId="0" borderId="0" xfId="0" applyBorder="1" applyAlignment="1" applyProtection="1">
      <alignment horizontal="left"/>
      <protection locked="0"/>
    </xf>
    <xf numFmtId="4" fontId="0" fillId="2" borderId="1" xfId="0" applyNumberFormat="1" applyFill="1" applyBorder="1" applyAlignment="1" applyProtection="1">
      <alignment horizontal="center"/>
      <protection hidden="1"/>
    </xf>
    <xf numFmtId="0" fontId="0" fillId="2" borderId="0" xfId="0" applyFill="1" applyBorder="1" applyProtection="1"/>
    <xf numFmtId="0" fontId="0" fillId="2" borderId="0" xfId="0" applyFill="1" applyBorder="1" applyAlignment="1" applyProtection="1">
      <alignment horizontal="left"/>
    </xf>
    <xf numFmtId="4" fontId="0" fillId="2" borderId="0" xfId="0" applyNumberFormat="1" applyFill="1" applyBorder="1" applyAlignment="1" applyProtection="1">
      <alignment horizontal="center"/>
      <protection hidden="1"/>
    </xf>
    <xf numFmtId="4" fontId="0" fillId="2" borderId="2" xfId="0" applyNumberFormat="1" applyFill="1" applyBorder="1" applyAlignment="1" applyProtection="1">
      <alignment horizontal="center"/>
      <protection hidden="1"/>
    </xf>
    <xf numFmtId="0" fontId="0" fillId="2" borderId="0" xfId="0" applyFill="1" applyBorder="1" applyProtection="1">
      <protection hidden="1"/>
    </xf>
    <xf numFmtId="0" fontId="0" fillId="2" borderId="0" xfId="0" applyFill="1" applyProtection="1">
      <protection locked="0" hidden="1"/>
    </xf>
    <xf numFmtId="0" fontId="4" fillId="0" borderId="0" xfId="0" applyFont="1" applyBorder="1" applyAlignment="1" applyProtection="1">
      <alignment horizontal="right"/>
      <protection locked="0"/>
    </xf>
    <xf numFmtId="0" fontId="3" fillId="0" borderId="0" xfId="0" applyFont="1" applyBorder="1" applyProtection="1">
      <protection locked="0"/>
    </xf>
    <xf numFmtId="0" fontId="3" fillId="0" borderId="0" xfId="0" applyFont="1" applyBorder="1" applyAlignment="1" applyProtection="1">
      <alignment horizontal="left"/>
      <protection locked="0"/>
    </xf>
    <xf numFmtId="4" fontId="3" fillId="0" borderId="0" xfId="0" applyNumberFormat="1" applyFont="1" applyBorder="1" applyAlignment="1" applyProtection="1">
      <alignment horizontal="center"/>
      <protection locked="0"/>
    </xf>
    <xf numFmtId="0" fontId="3" fillId="0" borderId="0" xfId="0" applyFont="1" applyProtection="1">
      <protection locked="0"/>
    </xf>
    <xf numFmtId="0" fontId="0" fillId="0" borderId="0" xfId="0" applyBorder="1" applyAlignment="1" applyProtection="1">
      <alignment vertical="center"/>
    </xf>
    <xf numFmtId="0" fontId="0" fillId="0" borderId="0" xfId="0" applyFill="1" applyProtection="1">
      <protection locked="0"/>
    </xf>
    <xf numFmtId="0" fontId="5" fillId="0" borderId="0" xfId="0" applyFont="1" applyProtection="1">
      <protection locked="0"/>
    </xf>
    <xf numFmtId="0" fontId="0" fillId="3" borderId="0" xfId="0" applyFill="1" applyProtection="1">
      <protection locked="0"/>
    </xf>
    <xf numFmtId="4" fontId="0" fillId="3" borderId="3" xfId="0" applyNumberFormat="1" applyFill="1" applyBorder="1" applyAlignment="1" applyProtection="1">
      <alignment horizontal="center"/>
      <protection locked="0"/>
    </xf>
    <xf numFmtId="3" fontId="0" fillId="3" borderId="3" xfId="0" applyNumberFormat="1" applyFill="1" applyBorder="1" applyAlignment="1" applyProtection="1">
      <alignment horizontal="center"/>
      <protection locked="0"/>
    </xf>
    <xf numFmtId="0" fontId="0" fillId="2" borderId="0" xfId="0" applyFill="1" applyProtection="1">
      <protection locked="0"/>
    </xf>
    <xf numFmtId="0" fontId="0" fillId="0" borderId="0" xfId="0" applyAlignment="1" applyProtection="1">
      <alignment horizontal="center"/>
      <protection locked="0"/>
    </xf>
    <xf numFmtId="0" fontId="3" fillId="0" borderId="0" xfId="0" applyFont="1" applyAlignment="1" applyProtection="1">
      <alignment horizontal="left"/>
      <protection locked="0"/>
    </xf>
    <xf numFmtId="0" fontId="0" fillId="2" borderId="0" xfId="0" applyFill="1" applyBorder="1" applyAlignment="1" applyProtection="1">
      <alignment horizontal="left" vertical="top" wrapText="1"/>
    </xf>
    <xf numFmtId="0" fontId="3" fillId="0" borderId="0" xfId="0" applyFont="1" applyBorder="1" applyAlignment="1" applyProtection="1">
      <alignment horizontal="center" vertical="top" wrapText="1"/>
    </xf>
    <xf numFmtId="0" fontId="0" fillId="0" borderId="1" xfId="0" applyBorder="1" applyAlignment="1" applyProtection="1">
      <alignment vertical="center"/>
      <protection locked="0"/>
    </xf>
    <xf numFmtId="0" fontId="0" fillId="0" borderId="4" xfId="0"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7"/>
  <sheetViews>
    <sheetView tabSelected="1" topLeftCell="A34" zoomScaleNormal="100" workbookViewId="0">
      <selection activeCell="A46" sqref="A46"/>
    </sheetView>
  </sheetViews>
  <sheetFormatPr defaultColWidth="9.140625" defaultRowHeight="15" x14ac:dyDescent="0.25"/>
  <cols>
    <col min="1" max="1" width="30" style="4" customWidth="1"/>
    <col min="2" max="2" width="17" style="4" customWidth="1"/>
    <col min="3" max="3" width="17.7109375" style="4" customWidth="1"/>
    <col min="4" max="4" width="24.140625" style="9" customWidth="1"/>
    <col min="5" max="6" width="9.140625" style="4"/>
    <col min="7" max="7" width="17.85546875" style="4" customWidth="1"/>
    <col min="8" max="8" width="15.85546875" style="4" customWidth="1"/>
    <col min="9" max="16384" width="9.140625" style="4"/>
  </cols>
  <sheetData>
    <row r="1" spans="1:8" x14ac:dyDescent="0.25">
      <c r="A1" s="2" t="s">
        <v>17</v>
      </c>
      <c r="B1" s="2"/>
      <c r="C1" s="3"/>
      <c r="D1" s="7"/>
    </row>
    <row r="2" spans="1:8" x14ac:dyDescent="0.25">
      <c r="A2" s="5"/>
      <c r="B2" s="5"/>
      <c r="C2" s="6"/>
      <c r="D2" s="8"/>
    </row>
    <row r="3" spans="1:8" ht="19.899999999999999" customHeight="1" x14ac:dyDescent="0.25">
      <c r="A3" s="23" t="s">
        <v>14</v>
      </c>
      <c r="B3" s="34"/>
      <c r="C3" s="34"/>
      <c r="D3" s="34"/>
    </row>
    <row r="4" spans="1:8" ht="19.899999999999999" customHeight="1" x14ac:dyDescent="0.25">
      <c r="A4" s="23" t="s">
        <v>15</v>
      </c>
      <c r="B4" s="35"/>
      <c r="C4" s="35"/>
      <c r="D4" s="35"/>
    </row>
    <row r="5" spans="1:8" ht="19.899999999999999" customHeight="1" x14ac:dyDescent="0.25">
      <c r="A5" s="23" t="s">
        <v>16</v>
      </c>
      <c r="B5" s="35"/>
      <c r="C5" s="35"/>
      <c r="D5" s="35"/>
    </row>
    <row r="6" spans="1:8" ht="19.899999999999999" customHeight="1" x14ac:dyDescent="0.25">
      <c r="A6" s="5"/>
      <c r="B6" s="5"/>
      <c r="C6" s="6"/>
      <c r="D6" s="8"/>
    </row>
    <row r="7" spans="1:8" s="22" customFormat="1" x14ac:dyDescent="0.25">
      <c r="A7" s="19" t="s">
        <v>13</v>
      </c>
      <c r="B7" s="19"/>
      <c r="C7" s="20"/>
      <c r="D7" s="21"/>
      <c r="G7" s="31" t="s">
        <v>36</v>
      </c>
    </row>
    <row r="8" spans="1:8" ht="15.75" thickBot="1" x14ac:dyDescent="0.3">
      <c r="A8" s="5"/>
      <c r="B8" s="5"/>
      <c r="C8" s="10"/>
      <c r="D8" s="8"/>
      <c r="G8" s="30" t="s">
        <v>34</v>
      </c>
      <c r="H8" s="30" t="s">
        <v>35</v>
      </c>
    </row>
    <row r="9" spans="1:8" ht="19.5" thickBot="1" x14ac:dyDescent="0.35">
      <c r="A9" s="1" t="s">
        <v>27</v>
      </c>
      <c r="B9" s="1"/>
      <c r="C9" s="18" t="s">
        <v>10</v>
      </c>
      <c r="D9" s="27"/>
      <c r="G9" s="26"/>
      <c r="H9" s="29">
        <f>G9*0.020976</f>
        <v>0</v>
      </c>
    </row>
    <row r="10" spans="1:8" ht="10.15" customHeight="1" thickBot="1" x14ac:dyDescent="0.35">
      <c r="A10" s="1"/>
      <c r="B10" s="1"/>
      <c r="C10" s="18"/>
      <c r="D10" s="8"/>
    </row>
    <row r="11" spans="1:8" ht="19.5" thickBot="1" x14ac:dyDescent="0.35">
      <c r="A11" s="1" t="s">
        <v>4</v>
      </c>
      <c r="B11" s="1"/>
      <c r="C11" s="18" t="s">
        <v>11</v>
      </c>
      <c r="D11" s="28"/>
    </row>
    <row r="12" spans="1:8" ht="10.15" customHeight="1" x14ac:dyDescent="0.25">
      <c r="A12" s="5"/>
      <c r="B12" s="5"/>
      <c r="C12" s="6"/>
      <c r="D12" s="8"/>
    </row>
    <row r="13" spans="1:8" x14ac:dyDescent="0.25">
      <c r="A13" s="12" t="s">
        <v>28</v>
      </c>
      <c r="B13" s="12"/>
      <c r="C13" s="13" t="s">
        <v>3</v>
      </c>
      <c r="D13" s="11">
        <f>SUM(D9*D11)</f>
        <v>0</v>
      </c>
      <c r="E13" s="4" t="s">
        <v>37</v>
      </c>
    </row>
    <row r="14" spans="1:8" ht="10.15" customHeight="1" x14ac:dyDescent="0.25">
      <c r="A14" s="12"/>
      <c r="B14" s="12"/>
      <c r="C14" s="13"/>
      <c r="D14" s="14"/>
    </row>
    <row r="15" spans="1:8" x14ac:dyDescent="0.25">
      <c r="A15" s="12" t="s">
        <v>5</v>
      </c>
      <c r="B15" s="12"/>
      <c r="C15" s="13" t="s">
        <v>6</v>
      </c>
      <c r="D15" s="11">
        <f>SUM(D13*4%)</f>
        <v>0</v>
      </c>
    </row>
    <row r="16" spans="1:8" ht="10.15" customHeight="1" x14ac:dyDescent="0.25">
      <c r="A16" s="12"/>
      <c r="B16" s="12"/>
      <c r="C16" s="13"/>
      <c r="D16" s="14"/>
    </row>
    <row r="17" spans="1:5" x14ac:dyDescent="0.25">
      <c r="A17" s="12" t="s">
        <v>29</v>
      </c>
      <c r="B17" s="12"/>
      <c r="C17" s="13" t="s">
        <v>2</v>
      </c>
      <c r="D17" s="11">
        <f>SUM(D13,D15)</f>
        <v>0</v>
      </c>
    </row>
    <row r="18" spans="1:5" ht="10.15" customHeight="1" x14ac:dyDescent="0.25">
      <c r="A18" s="12"/>
      <c r="B18" s="12"/>
      <c r="C18" s="13"/>
      <c r="D18" s="14"/>
    </row>
    <row r="19" spans="1:5" x14ac:dyDescent="0.25">
      <c r="A19" s="12" t="s">
        <v>33</v>
      </c>
      <c r="B19" s="12"/>
      <c r="C19" s="13" t="s">
        <v>42</v>
      </c>
      <c r="D19" s="11">
        <f>SUM(D17*15.77%)</f>
        <v>0</v>
      </c>
      <c r="E19" s="4" t="s">
        <v>40</v>
      </c>
    </row>
    <row r="20" spans="1:5" ht="10.15" customHeight="1" x14ac:dyDescent="0.25">
      <c r="A20" s="12"/>
      <c r="B20" s="12"/>
      <c r="C20" s="13"/>
      <c r="D20" s="14"/>
    </row>
    <row r="21" spans="1:5" x14ac:dyDescent="0.25">
      <c r="A21" s="12" t="s">
        <v>19</v>
      </c>
      <c r="B21" s="12"/>
      <c r="C21" s="13" t="s">
        <v>38</v>
      </c>
      <c r="D21" s="11">
        <f>SUM(D17*9.31%)</f>
        <v>0</v>
      </c>
    </row>
    <row r="22" spans="1:5" ht="10.15" customHeight="1" x14ac:dyDescent="0.25">
      <c r="A22" s="12"/>
      <c r="B22" s="12"/>
      <c r="C22" s="13"/>
      <c r="D22" s="14"/>
    </row>
    <row r="23" spans="1:5" ht="15.75" thickBot="1" x14ac:dyDescent="0.3">
      <c r="A23" s="12" t="s">
        <v>18</v>
      </c>
      <c r="B23" s="12"/>
      <c r="C23" s="13" t="s">
        <v>20</v>
      </c>
      <c r="D23" s="15">
        <f>SUM(D17,D19,D21)</f>
        <v>0</v>
      </c>
    </row>
    <row r="24" spans="1:5" ht="10.15" customHeight="1" thickTop="1" x14ac:dyDescent="0.25">
      <c r="A24" s="12"/>
      <c r="B24" s="12"/>
      <c r="C24" s="13"/>
      <c r="D24" s="14"/>
    </row>
    <row r="25" spans="1:5" ht="15.75" thickBot="1" x14ac:dyDescent="0.3">
      <c r="A25" s="12" t="s">
        <v>21</v>
      </c>
      <c r="B25" s="12"/>
      <c r="C25" s="13" t="s">
        <v>8</v>
      </c>
      <c r="D25" s="15">
        <f>SUM(D17,D19)</f>
        <v>0</v>
      </c>
    </row>
    <row r="26" spans="1:5" ht="10.15" customHeight="1" thickTop="1" x14ac:dyDescent="0.25">
      <c r="A26" s="12"/>
      <c r="B26" s="12"/>
      <c r="C26" s="13"/>
      <c r="D26" s="14"/>
    </row>
    <row r="27" spans="1:5" s="24" customFormat="1" ht="43.15" customHeight="1" x14ac:dyDescent="0.25">
      <c r="A27" s="32" t="s">
        <v>26</v>
      </c>
      <c r="B27" s="32"/>
      <c r="C27" s="32"/>
      <c r="D27" s="32"/>
    </row>
    <row r="28" spans="1:5" x14ac:dyDescent="0.25">
      <c r="A28" s="33" t="s">
        <v>7</v>
      </c>
      <c r="B28" s="33"/>
      <c r="C28" s="33"/>
      <c r="D28" s="33"/>
    </row>
    <row r="29" spans="1:5" ht="10.15" customHeight="1" thickBot="1" x14ac:dyDescent="0.3">
      <c r="A29" s="5"/>
      <c r="B29" s="5"/>
      <c r="C29" s="6"/>
      <c r="D29" s="8"/>
    </row>
    <row r="30" spans="1:5" ht="19.5" thickBot="1" x14ac:dyDescent="0.35">
      <c r="A30" s="1" t="s">
        <v>30</v>
      </c>
      <c r="B30" s="1"/>
      <c r="C30" s="18" t="s">
        <v>12</v>
      </c>
      <c r="D30" s="27"/>
    </row>
    <row r="31" spans="1:5" ht="10.15" customHeight="1" x14ac:dyDescent="0.25">
      <c r="A31" s="5"/>
      <c r="B31" s="5"/>
      <c r="C31" s="6"/>
      <c r="D31" s="8"/>
    </row>
    <row r="32" spans="1:5" x14ac:dyDescent="0.25">
      <c r="A32" s="12" t="s">
        <v>9</v>
      </c>
      <c r="B32" s="12"/>
      <c r="C32" s="13" t="s">
        <v>0</v>
      </c>
      <c r="D32" s="11">
        <f>SUM(D30*4%)</f>
        <v>0</v>
      </c>
    </row>
    <row r="33" spans="1:5" ht="10.15" customHeight="1" x14ac:dyDescent="0.25">
      <c r="A33" s="12"/>
      <c r="B33" s="12"/>
      <c r="C33" s="13"/>
      <c r="D33" s="14"/>
    </row>
    <row r="34" spans="1:5" x14ac:dyDescent="0.25">
      <c r="A34" s="12" t="s">
        <v>31</v>
      </c>
      <c r="B34" s="12"/>
      <c r="C34" s="13" t="s">
        <v>1</v>
      </c>
      <c r="D34" s="11">
        <f>SUM(D30,D32)</f>
        <v>0</v>
      </c>
    </row>
    <row r="35" spans="1:5" ht="10.15" customHeight="1" x14ac:dyDescent="0.25">
      <c r="A35" s="12"/>
      <c r="B35" s="12"/>
      <c r="C35" s="13"/>
      <c r="D35" s="14"/>
    </row>
    <row r="36" spans="1:5" x14ac:dyDescent="0.25">
      <c r="A36" s="12" t="s">
        <v>32</v>
      </c>
      <c r="B36" s="12"/>
      <c r="C36" s="13" t="s">
        <v>43</v>
      </c>
      <c r="D36" s="11">
        <f>SUM(D34*10.092%)</f>
        <v>0</v>
      </c>
      <c r="E36" s="4" t="s">
        <v>40</v>
      </c>
    </row>
    <row r="37" spans="1:5" ht="10.15" customHeight="1" x14ac:dyDescent="0.25">
      <c r="A37" s="12"/>
      <c r="B37" s="12"/>
      <c r="C37" s="13"/>
      <c r="D37" s="14"/>
    </row>
    <row r="38" spans="1:5" x14ac:dyDescent="0.25">
      <c r="A38" s="12" t="s">
        <v>22</v>
      </c>
      <c r="B38" s="12"/>
      <c r="C38" s="13" t="s">
        <v>39</v>
      </c>
      <c r="D38" s="11">
        <f>SUM(D34*9.66%)</f>
        <v>0</v>
      </c>
    </row>
    <row r="39" spans="1:5" ht="10.15" customHeight="1" x14ac:dyDescent="0.25">
      <c r="A39" s="12"/>
      <c r="B39" s="12"/>
      <c r="C39" s="13"/>
      <c r="D39" s="14"/>
    </row>
    <row r="40" spans="1:5" ht="15.75" thickBot="1" x14ac:dyDescent="0.3">
      <c r="A40" s="12" t="s">
        <v>23</v>
      </c>
      <c r="B40" s="12"/>
      <c r="C40" s="13" t="s">
        <v>25</v>
      </c>
      <c r="D40" s="15">
        <f>SUM(D34,D36,D38)</f>
        <v>0</v>
      </c>
    </row>
    <row r="41" spans="1:5" ht="10.15" customHeight="1" thickTop="1" x14ac:dyDescent="0.25">
      <c r="A41" s="12"/>
      <c r="B41" s="12"/>
      <c r="C41" s="13"/>
      <c r="D41" s="14"/>
    </row>
    <row r="42" spans="1:5" ht="15.75" thickBot="1" x14ac:dyDescent="0.3">
      <c r="A42" s="16" t="s">
        <v>24</v>
      </c>
      <c r="B42" s="16"/>
      <c r="C42" s="17" t="s">
        <v>2</v>
      </c>
      <c r="D42" s="15">
        <f>SUM(D34,D36)</f>
        <v>0</v>
      </c>
    </row>
    <row r="43" spans="1:5" ht="10.15" customHeight="1" thickTop="1" x14ac:dyDescent="0.25">
      <c r="A43" s="16"/>
      <c r="B43" s="16"/>
      <c r="C43" s="17"/>
      <c r="D43" s="14"/>
    </row>
    <row r="44" spans="1:5" ht="45" customHeight="1" x14ac:dyDescent="0.25">
      <c r="A44" s="32" t="s">
        <v>26</v>
      </c>
      <c r="B44" s="32"/>
      <c r="C44" s="32"/>
      <c r="D44" s="32"/>
    </row>
    <row r="46" spans="1:5" x14ac:dyDescent="0.25">
      <c r="A46" s="25" t="s">
        <v>44</v>
      </c>
    </row>
    <row r="47" spans="1:5" x14ac:dyDescent="0.25">
      <c r="A47" s="4" t="s">
        <v>41</v>
      </c>
    </row>
  </sheetData>
  <mergeCells count="6">
    <mergeCell ref="A44:D44"/>
    <mergeCell ref="A28:D28"/>
    <mergeCell ref="B3:D3"/>
    <mergeCell ref="B4:D4"/>
    <mergeCell ref="B5:D5"/>
    <mergeCell ref="A27:D27"/>
  </mergeCells>
  <pageMargins left="0.7" right="0.7" top="0.5" bottom="0.5" header="0.3" footer="0.3"/>
  <pageSetup orientation="portrait" horizontalDpi="1200" verticalDpi="1200" r:id="rId1"/>
  <headerFooter>
    <oddFooter>&amp;L&amp;9&amp;Z&amp;F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Costing Worksheet</vt:lpstr>
      <vt:lpstr>'Costing Worksheet'!Print_Area</vt:lpstr>
    </vt:vector>
  </TitlesOfParts>
  <Company>Vancouver Island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lumsdens</dc:creator>
  <cp:lastModifiedBy>Sarah Campbell</cp:lastModifiedBy>
  <cp:lastPrinted>2020-05-05T17:01:55Z</cp:lastPrinted>
  <dcterms:created xsi:type="dcterms:W3CDTF">2012-12-04T20:01:12Z</dcterms:created>
  <dcterms:modified xsi:type="dcterms:W3CDTF">2024-06-04T21:06:16Z</dcterms:modified>
</cp:coreProperties>
</file>